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ADMON 2021-2024\CUENTA PUBLICA 2024\III TRIMESTRE 2024\"/>
    </mc:Choice>
  </mc:AlternateContent>
  <bookViews>
    <workbookView xWindow="0" yWindow="0" windowWidth="23040" windowHeight="8496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B33" i="1"/>
  <c r="C31" i="1"/>
  <c r="C28" i="1" s="1"/>
  <c r="C26" i="1" s="1"/>
  <c r="D31" i="1"/>
  <c r="E31" i="1"/>
  <c r="F31" i="1"/>
  <c r="G31" i="1"/>
  <c r="G28" i="1" s="1"/>
  <c r="G26" i="1" s="1"/>
  <c r="B31" i="1"/>
  <c r="B28" i="1" s="1"/>
  <c r="B26" i="1" s="1"/>
  <c r="F26" i="1"/>
  <c r="C23" i="1"/>
  <c r="D23" i="1"/>
  <c r="E23" i="1"/>
  <c r="F23" i="1"/>
  <c r="G23" i="1"/>
  <c r="B23" i="1"/>
  <c r="D28" i="1"/>
  <c r="D26" i="1" s="1"/>
  <c r="E28" i="1"/>
  <c r="E26" i="1" s="1"/>
  <c r="F28" i="1"/>
  <c r="C19" i="1" l="1"/>
  <c r="D19" i="1"/>
  <c r="E19" i="1"/>
  <c r="F19" i="1"/>
  <c r="G19" i="1"/>
  <c r="B19" i="1"/>
  <c r="C10" i="1"/>
  <c r="C6" i="1" s="1"/>
  <c r="D10" i="1"/>
  <c r="D6" i="1" s="1"/>
  <c r="D36" i="1" s="1"/>
  <c r="E10" i="1"/>
  <c r="F10" i="1"/>
  <c r="G10" i="1"/>
  <c r="B10" i="1"/>
  <c r="B6" i="1" s="1"/>
  <c r="B36" i="1" s="1"/>
  <c r="G6" i="1" l="1"/>
  <c r="G36" i="1" s="1"/>
  <c r="F6" i="1"/>
  <c r="F36" i="1" s="1"/>
  <c r="E6" i="1"/>
  <c r="E36" i="1" s="1"/>
  <c r="C36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<sst xmlns="http://schemas.openxmlformats.org/spreadsheetml/2006/main" count="43" uniqueCount="43">
  <si>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</si>
  <si>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</si>
  <si>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</si>
  <si>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</si>
  <si>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</si>
  <si>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</si>
  <si>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</si>
  <si>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</si>
  <si>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</si>
  <si>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</si>
  <si>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</si>
  <si>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</si>
  <si>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</si>
  <si>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</si>
  <si>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</si>
  <si>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</si>
  <si>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</si>
  <si>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</si>
  <si>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</si>
  <si>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</si>
  <si>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</si>
  <si>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</si>
  <si>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</si>
  <si>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</si>
  <si>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</si>
  <si>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</si>
  <si>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</si>
  <si>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</si>
  <si>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</si>
  <si>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</si>
  <si>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</si>
  <si>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</si>
  <si>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</si>
  <si>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</si>
  <si>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</si>
  <si>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</si>
  <si>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</si>
  <si>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</si>
  <si>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</si>
  <si>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</si>
  <si>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</si>
  <si>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</si>
  <si>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Gasto por Categoría Programática
Del 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</si>
</sst>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Border="1" applyAlignment="1" applyProtection="1">
      <alignment horizontal="left" indent="1"/>
      <protection locked="0"/>
    </xf>
    <xf numFmtId="4" fontId="7" fillId="0" borderId="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C11" sqref="C1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33" customHeight="1" x14ac:dyDescent="0.2">
      <c r="A1" s="28" t="s">
        <v>42</v>
      </c>
      <c r="B1" s="29"/>
      <c r="C1" s="29"/>
      <c r="D1" s="29"/>
      <c r="E1" s="29"/>
      <c r="F1" s="29"/>
      <c r="G1" s="30"/>
    </row>
    <row r="2" spans="1:7" ht="14.4" customHeight="1" x14ac:dyDescent="0.2">
      <c r="A2" s="14"/>
      <c r="B2" s="25" t="s">
        <v>0</v>
      </c>
      <c r="C2" s="26"/>
      <c r="D2" s="26"/>
      <c r="E2" s="26"/>
      <c r="F2" s="27"/>
      <c r="G2" s="23" t="s">
        <v>7</v>
      </c>
    </row>
    <row r="3" spans="1:7" ht="20.399999999999999" x14ac:dyDescent="0.2">
      <c r="A3" s="15" t="s">
        <v>1</v>
      </c>
      <c r="B3" s="16" t="s">
        <v>2</v>
      </c>
      <c r="C3" s="5" t="s">
        <v>3</v>
      </c>
      <c r="D3" s="5" t="s">
        <v>4</v>
      </c>
      <c r="E3" s="5" t="s">
        <v>5</v>
      </c>
      <c r="F3" s="17" t="s">
        <v>6</v>
      </c>
      <c r="G3" s="24"/>
    </row>
    <row r="4" spans="1:7" x14ac:dyDescent="0.2">
      <c r="A4" s="18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7"/>
      <c r="B5" s="8"/>
      <c r="C5" s="8"/>
      <c r="D5" s="8"/>
      <c r="E5" s="8"/>
      <c r="F5" s="8"/>
      <c r="G5" s="8"/>
    </row>
    <row r="6" spans="1:7" x14ac:dyDescent="0.2">
      <c r="A6" s="12" t="s">
        <v>10</v>
      </c>
      <c r="B6" s="9">
        <f>+B10+B19</f>
        <v>56668748.880000003</v>
      </c>
      <c r="C6" s="9">
        <f>+C10+C19</f>
        <v>2488623.81</v>
      </c>
      <c r="D6" s="9">
        <f>+D10+D19</f>
        <v>59157372.689999998</v>
      </c>
      <c r="E6" s="9">
        <f t="shared" ref="E6:G6" si="0">+E10+E19</f>
        <v>38920050.350000001</v>
      </c>
      <c r="F6" s="9">
        <f t="shared" si="0"/>
        <v>40455678.149999999</v>
      </c>
      <c r="G6" s="9">
        <f t="shared" si="0"/>
        <v>20237322.34</v>
      </c>
    </row>
    <row r="7" spans="1:7" x14ac:dyDescent="0.2">
      <c r="A7" s="19" t="s">
        <v>11</v>
      </c>
      <c r="B7" s="9">
        <v>0</v>
      </c>
      <c r="C7" s="10">
        <v>0</v>
      </c>
      <c r="D7" s="9">
        <v>0</v>
      </c>
      <c r="E7" s="10">
        <v>0</v>
      </c>
      <c r="F7" s="9">
        <v>0</v>
      </c>
      <c r="G7" s="10">
        <v>0</v>
      </c>
    </row>
    <row r="8" spans="1:7" x14ac:dyDescent="0.2">
      <c r="A8" s="20" t="s">
        <v>12</v>
      </c>
      <c r="B8" s="9">
        <v>0</v>
      </c>
      <c r="C8" s="11">
        <v>0</v>
      </c>
      <c r="D8" s="9">
        <v>0</v>
      </c>
      <c r="E8" s="11">
        <v>0</v>
      </c>
      <c r="F8" s="9">
        <v>0</v>
      </c>
      <c r="G8" s="11">
        <v>0</v>
      </c>
    </row>
    <row r="9" spans="1:7" x14ac:dyDescent="0.2">
      <c r="A9" s="20" t="s">
        <v>13</v>
      </c>
      <c r="B9" s="9">
        <v>0</v>
      </c>
      <c r="C9" s="11">
        <v>0</v>
      </c>
      <c r="D9" s="9">
        <v>0</v>
      </c>
      <c r="E9" s="11">
        <v>0</v>
      </c>
      <c r="F9" s="9">
        <v>0</v>
      </c>
      <c r="G9" s="11">
        <v>0</v>
      </c>
    </row>
    <row r="10" spans="1:7" x14ac:dyDescent="0.2">
      <c r="A10" s="19" t="s">
        <v>14</v>
      </c>
      <c r="B10" s="9">
        <f>+SUM(B11:B18)</f>
        <v>56668748.880000003</v>
      </c>
      <c r="C10" s="9">
        <f t="shared" ref="C10:G10" si="1">+SUM(C11:C18)</f>
        <v>2488623.81</v>
      </c>
      <c r="D10" s="9">
        <f t="shared" si="1"/>
        <v>59157372.689999998</v>
      </c>
      <c r="E10" s="9">
        <f t="shared" si="1"/>
        <v>38920050.350000001</v>
      </c>
      <c r="F10" s="9">
        <f t="shared" si="1"/>
        <v>40455678.149999999</v>
      </c>
      <c r="G10" s="9">
        <f t="shared" si="1"/>
        <v>20237322.34</v>
      </c>
    </row>
    <row r="11" spans="1:7" x14ac:dyDescent="0.2">
      <c r="A11" s="20" t="s">
        <v>15</v>
      </c>
      <c r="B11" s="11">
        <v>47879148.880000003</v>
      </c>
      <c r="C11" s="11">
        <v>1749586.19</v>
      </c>
      <c r="D11" s="11">
        <v>49628735.07</v>
      </c>
      <c r="E11" s="11">
        <v>31855857.73</v>
      </c>
      <c r="F11" s="11">
        <v>33391485.530000001</v>
      </c>
      <c r="G11" s="11">
        <v>17772877.34</v>
      </c>
    </row>
    <row r="12" spans="1:7" x14ac:dyDescent="0.2">
      <c r="A12" s="20" t="s">
        <v>16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">
      <c r="A13" s="20" t="s">
        <v>17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">
      <c r="A14" s="20" t="s">
        <v>18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 x14ac:dyDescent="0.2">
      <c r="A15" s="2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</row>
    <row r="16" spans="1:7" x14ac:dyDescent="0.2">
      <c r="A16" s="20" t="s">
        <v>20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2">
      <c r="A17" s="20" t="s">
        <v>21</v>
      </c>
      <c r="B17" s="11">
        <v>8789600</v>
      </c>
      <c r="C17" s="11">
        <v>739037.62</v>
      </c>
      <c r="D17" s="11">
        <v>9528637.6199999992</v>
      </c>
      <c r="E17" s="11">
        <v>7064192.6200000001</v>
      </c>
      <c r="F17" s="11">
        <v>7064192.6200000001</v>
      </c>
      <c r="G17" s="11">
        <v>2464444.9999999991</v>
      </c>
    </row>
    <row r="18" spans="1:7" x14ac:dyDescent="0.2">
      <c r="A18" s="20" t="s">
        <v>22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 x14ac:dyDescent="0.2">
      <c r="A19" s="19" t="s">
        <v>23</v>
      </c>
      <c r="B19" s="10">
        <f>+SUM(B20:B22)</f>
        <v>0</v>
      </c>
      <c r="C19" s="10">
        <f t="shared" ref="C19:G19" si="2">+SUM(C20:C22)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</row>
    <row r="20" spans="1:7" x14ac:dyDescent="0.2">
      <c r="A20" s="20" t="s">
        <v>24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x14ac:dyDescent="0.2">
      <c r="A21" s="20" t="s">
        <v>25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 x14ac:dyDescent="0.2">
      <c r="A22" s="20" t="s">
        <v>26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x14ac:dyDescent="0.2">
      <c r="A23" s="19" t="s">
        <v>27</v>
      </c>
      <c r="B23" s="10">
        <f>+SUM(B24:B25)</f>
        <v>0</v>
      </c>
      <c r="C23" s="10">
        <f t="shared" ref="C23:G23" si="3">+SUM(C24:C25)</f>
        <v>0</v>
      </c>
      <c r="D23" s="10">
        <f t="shared" si="3"/>
        <v>0</v>
      </c>
      <c r="E23" s="10">
        <f t="shared" si="3"/>
        <v>0</v>
      </c>
      <c r="F23" s="10">
        <f t="shared" si="3"/>
        <v>0</v>
      </c>
      <c r="G23" s="10">
        <f t="shared" si="3"/>
        <v>0</v>
      </c>
    </row>
    <row r="24" spans="1:7" x14ac:dyDescent="0.2">
      <c r="A24" s="20" t="s">
        <v>28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">
      <c r="A25" s="20" t="s">
        <v>29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x14ac:dyDescent="0.2">
      <c r="A26" s="19" t="s">
        <v>30</v>
      </c>
      <c r="B26" s="11">
        <f>+SUM(B27:B30)</f>
        <v>0</v>
      </c>
      <c r="C26" s="11">
        <f t="shared" ref="C26:G26" si="4">+SUM(C27:C30)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</row>
    <row r="27" spans="1:7" x14ac:dyDescent="0.2">
      <c r="A27" s="20" t="s">
        <v>31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x14ac:dyDescent="0.2">
      <c r="A28" s="20" t="s">
        <v>32</v>
      </c>
      <c r="B28" s="10">
        <f>+SUM(B29:B32)</f>
        <v>0</v>
      </c>
      <c r="C28" s="10">
        <f t="shared" ref="C28:G28" si="5">+SUM(C29:C32)</f>
        <v>0</v>
      </c>
      <c r="D28" s="10">
        <f t="shared" si="5"/>
        <v>0</v>
      </c>
      <c r="E28" s="10">
        <f t="shared" si="5"/>
        <v>0</v>
      </c>
      <c r="F28" s="10">
        <f t="shared" si="5"/>
        <v>0</v>
      </c>
      <c r="G28" s="10">
        <f t="shared" si="5"/>
        <v>0</v>
      </c>
    </row>
    <row r="29" spans="1:7" x14ac:dyDescent="0.2">
      <c r="A29" s="20" t="s">
        <v>33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x14ac:dyDescent="0.2">
      <c r="A30" s="20" t="s">
        <v>34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x14ac:dyDescent="0.2">
      <c r="A31" s="19" t="s">
        <v>35</v>
      </c>
      <c r="B31" s="11">
        <f>+B32</f>
        <v>0</v>
      </c>
      <c r="C31" s="11">
        <f t="shared" ref="C31:G31" si="6">+C32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</row>
    <row r="32" spans="1:7" x14ac:dyDescent="0.2">
      <c r="A32" s="20" t="s">
        <v>36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x14ac:dyDescent="0.2">
      <c r="A33" s="6" t="s">
        <v>37</v>
      </c>
      <c r="B33" s="10">
        <f t="shared" ref="B33:G33" si="7">+SUM(B34:B35)</f>
        <v>0</v>
      </c>
      <c r="C33" s="10">
        <f t="shared" si="7"/>
        <v>0</v>
      </c>
      <c r="D33" s="10">
        <f t="shared" si="7"/>
        <v>0</v>
      </c>
      <c r="E33" s="10">
        <f t="shared" si="7"/>
        <v>0</v>
      </c>
      <c r="F33" s="10">
        <f t="shared" si="7"/>
        <v>0</v>
      </c>
      <c r="G33" s="10">
        <f t="shared" si="7"/>
        <v>0</v>
      </c>
    </row>
    <row r="34" spans="1:7" x14ac:dyDescent="0.2">
      <c r="A34" s="6" t="s">
        <v>38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 x14ac:dyDescent="0.2">
      <c r="A35" s="6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 x14ac:dyDescent="0.2">
      <c r="A36" s="3" t="s">
        <v>40</v>
      </c>
      <c r="B36" s="13">
        <f>+B6+B8</f>
        <v>56668748.880000003</v>
      </c>
      <c r="C36" s="13">
        <f t="shared" ref="C36:G36" si="8">+C6+C8</f>
        <v>2488623.81</v>
      </c>
      <c r="D36" s="13">
        <f>+D6</f>
        <v>59157372.689999998</v>
      </c>
      <c r="E36" s="13">
        <f t="shared" si="8"/>
        <v>38920050.350000001</v>
      </c>
      <c r="F36" s="13">
        <f t="shared" si="8"/>
        <v>40455678.149999999</v>
      </c>
      <c r="G36" s="13">
        <f t="shared" si="8"/>
        <v>20237322.34</v>
      </c>
    </row>
    <row r="37" spans="1:7" x14ac:dyDescent="0.2">
      <c r="A37" s="21" t="s">
        <v>41</v>
      </c>
      <c r="B37" s="22"/>
      <c r="C37" s="22"/>
      <c r="D37" s="22"/>
      <c r="E37" s="22"/>
      <c r="F37" s="22"/>
      <c r="G37" s="22"/>
    </row>
  </sheetData>
  <sheetProtection formatCells="0" formatColumns="0" formatRows="0" autoFilter="0"/>
  <protectedRanges>
    <protectedRange sqref="A38:G65523" name="Rango1"/>
    <protectedRange sqref="A27:A30 A32 A8:A9 B26:G35 C7:C9 A20:G22 A24:G25 E7:E9 G7:G9 B19:G19 B23:G23 A11:G18" name="Rango1_3"/>
    <protectedRange sqref="B7:B10 D7:D9 F7:F9 C10:G10 B4:G6" name="Rango1_2_2"/>
    <protectedRange sqref="A36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dcmitype/"/>
    <ds:schemaRef ds:uri="0c865bf4-0f22-4e4d-b041-7b0c1657e5a8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</cp:lastModifiedBy>
  <cp:revision/>
  <dcterms:created xsi:type="dcterms:W3CDTF">2012-12-11T21:13:37Z</dcterms:created>
  <dcterms:modified xsi:type="dcterms:W3CDTF">2024-10-08T23:29:38Z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